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50" name="ID_44C996CF13094D308F881E9FF5A8E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17720310" y="16519525"/>
          <a:ext cx="311150" cy="205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8" name="ID_CE3BD7700049491BAD7C1B75A69B86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92090" y="16096615"/>
          <a:ext cx="307340" cy="188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2" name="ID_8B98631A1D034C44AFC5DCC3901DC3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901920" y="16991965"/>
          <a:ext cx="340995" cy="159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4" name="ID_C0D9538160CB49F486CC585A0038717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08270" y="17424400"/>
          <a:ext cx="334010" cy="191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8" name="ID_275EEF86C38B4B20BD74E62B1827A9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597120" y="6118860"/>
          <a:ext cx="263525" cy="267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1" name="ID_804A2204CC95457594882918B160CE7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049875" y="6576060"/>
          <a:ext cx="196850" cy="2679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<sst xmlns="http://schemas.openxmlformats.org/spreadsheetml/2006/main" count="50" uniqueCount="43">
  <si>
    <t>厦门愿景宏进出口贸易有限公司（用于老挝琅勃拉邦江葛水泥厂 ）备件采购询价单</t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</si>
  <si>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</si>
  <si>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</si>
  <si>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</si>
  <si>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</si>
  <si>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</si>
  <si>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</si>
  <si>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</si>
  <si>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</si>
  <si>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</si>
  <si>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</si>
  <si>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</si>
  <si>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高压电磁插装阀</t>
  </si>
  <si>
    <t>力士乐 R901151293</t>
  </si>
  <si>
    <t>支</t>
  </si>
  <si>
    <t>生料辊压机油站用</t>
  </si>
  <si>
    <t>氮气罐总成</t>
  </si>
  <si>
    <t>NXQA40/31.5-L-Y</t>
  </si>
  <si>
    <t>套</t>
  </si>
  <si>
    <t>调节阀</t>
  </si>
  <si>
    <t>DBW10AI-52/200-6EG24N9K4</t>
  </si>
  <si>
    <t>换向阀</t>
  </si>
  <si>
    <t>4WE10H50/EG24N9K4/M</t>
  </si>
  <si>
    <t>触摸屏</t>
  </si>
  <si>
    <t>TP1200 6AV2 124-0MC01-OAXO V-L4AJ4207，需带原厂家程序 南方润滑</t>
  </si>
  <si>
    <t>个</t>
  </si>
  <si>
    <t>篦冷机油站坏件更换</t>
  </si>
  <si>
    <t>TPC7062TX(KX)输入:24V DC/300mA 需带原厂家程序 洁华控股</t>
  </si>
  <si>
    <t>窑头袋收尘控制柜更换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</si>
  <si>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</si>
  <si>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</si>
  <si>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</si>
  <si>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2、以上报价含产品成本、运输、合理利润及其他所有相关费用；</t>
  </si>
  <si>
    <t>3、所有产品请务必包含合格证、厂家信息及生产日期或批次，杜绝三无产品；</t>
  </si>
  <si>
    <t>4、详细质量参数和图纸可另附附件；</t>
  </si>
  <si>
    <r>
      <rPr>
        <sz val="10"/>
        <color theme="1"/>
        <rFont val="楷体"/>
        <charset val="134"/>
      </rPr>
      <t>5、交货方式：送货上门。</t>
    </r>
    <r>
      <rPr>
        <sz val="10"/>
        <color rgb="FFFF0000"/>
        <rFont val="楷体"/>
        <charset val="134"/>
      </rPr>
      <t>送达地址：云南省昆明市指定物流点</t>
    </r>
  </si>
  <si>
    <t xml:space="preserve">6、采购经办：陈嘉学 联系微信： 17666538057  </t>
  </si>
  <si>
    <t>7、请收到询价后24小时内报价。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</si>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</sst>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楷体"/>
      <charset val="134"/>
    </font>
    <font>
      <u/>
      <sz val="10"/>
      <color theme="1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5.png"/><Relationship Id="rId5" Type="http://schemas.openxmlformats.org/officeDocument/2006/relationships/image" Target="media/image14.png"/><Relationship Id="rId4" Type="http://schemas.openxmlformats.org/officeDocument/2006/relationships/image" Target="media/image13.png"/><Relationship Id="rId3" Type="http://schemas.openxmlformats.org/officeDocument/2006/relationships/image" Target="media/image12.png"/><Relationship Id="rId2" Type="http://schemas.openxmlformats.org/officeDocument/2006/relationships/image" Target="media/image11.png"/><Relationship Id="rId1" Type="http://schemas.openxmlformats.org/officeDocument/2006/relationships/image" Target="media/image10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6900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879475</xdr:colOff>
      <xdr:row>7</xdr:row>
      <xdr:rowOff>13970</xdr:rowOff>
    </xdr:from>
    <xdr:to>
      <xdr:col>9</xdr:col>
      <xdr:colOff>1130935</xdr:colOff>
      <xdr:row>7</xdr:row>
      <xdr:rowOff>288925</xdr:rowOff>
    </xdr:to>
    <xdr:pic>
      <xdr:nvPicPr>
        <xdr:cNvPr id="736" name="ID_F658F2554DF64FE2B582DC08921C19C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45950" y="2388870"/>
          <a:ext cx="25146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43180</xdr:colOff>
      <xdr:row>3</xdr:row>
      <xdr:rowOff>80010</xdr:rowOff>
    </xdr:from>
    <xdr:to>
      <xdr:col>9</xdr:col>
      <xdr:colOff>424180</xdr:colOff>
      <xdr:row>3</xdr:row>
      <xdr:rowOff>224155</xdr:rowOff>
    </xdr:to>
    <xdr:pic>
      <xdr:nvPicPr>
        <xdr:cNvPr id="747" name="ID_3BD719E603E94C368502ADEB3EE9173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09655" y="1286510"/>
          <a:ext cx="3810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</xdr:colOff>
      <xdr:row>4</xdr:row>
      <xdr:rowOff>41275</xdr:rowOff>
    </xdr:from>
    <xdr:to>
      <xdr:col>9</xdr:col>
      <xdr:colOff>416560</xdr:colOff>
      <xdr:row>4</xdr:row>
      <xdr:rowOff>241935</xdr:rowOff>
    </xdr:to>
    <xdr:pic>
      <xdr:nvPicPr>
        <xdr:cNvPr id="749" name="ID_C6F7897B837D45FF86363B90EDF605F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71555" y="1539875"/>
          <a:ext cx="41148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36195</xdr:colOff>
      <xdr:row>5</xdr:row>
      <xdr:rowOff>93345</xdr:rowOff>
    </xdr:from>
    <xdr:to>
      <xdr:col>9</xdr:col>
      <xdr:colOff>407035</xdr:colOff>
      <xdr:row>5</xdr:row>
      <xdr:rowOff>169545</xdr:rowOff>
    </xdr:to>
    <xdr:pic>
      <xdr:nvPicPr>
        <xdr:cNvPr id="751" name="ID_8AFD4F121D654FC8A34792F7D6471A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2670" y="1884045"/>
          <a:ext cx="3708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48260</xdr:colOff>
      <xdr:row>6</xdr:row>
      <xdr:rowOff>48260</xdr:rowOff>
    </xdr:from>
    <xdr:to>
      <xdr:col>9</xdr:col>
      <xdr:colOff>406400</xdr:colOff>
      <xdr:row>6</xdr:row>
      <xdr:rowOff>247015</xdr:rowOff>
    </xdr:to>
    <xdr:pic>
      <xdr:nvPicPr>
        <xdr:cNvPr id="753" name="ID_FEFA2A82E5C64297A5592426B47ACF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14735" y="2131060"/>
          <a:ext cx="35814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99695</xdr:colOff>
      <xdr:row>6</xdr:row>
      <xdr:rowOff>283845</xdr:rowOff>
    </xdr:from>
    <xdr:to>
      <xdr:col>9</xdr:col>
      <xdr:colOff>355600</xdr:colOff>
      <xdr:row>7</xdr:row>
      <xdr:rowOff>266700</xdr:rowOff>
    </xdr:to>
    <xdr:pic>
      <xdr:nvPicPr>
        <xdr:cNvPr id="737" name="ID_67EEED366CDA451B98A5F9E5C28C88B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266170" y="2366645"/>
          <a:ext cx="255905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103505</xdr:colOff>
      <xdr:row>7</xdr:row>
      <xdr:rowOff>284480</xdr:rowOff>
    </xdr:from>
    <xdr:to>
      <xdr:col>9</xdr:col>
      <xdr:colOff>307975</xdr:colOff>
      <xdr:row>8</xdr:row>
      <xdr:rowOff>266700</xdr:rowOff>
    </xdr:to>
    <xdr:pic>
      <xdr:nvPicPr>
        <xdr:cNvPr id="739" name="ID_86018F069E5143E6BF8AF8053D6504C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269980" y="2659380"/>
          <a:ext cx="20447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899160</xdr:colOff>
      <xdr:row>8</xdr:row>
      <xdr:rowOff>20320</xdr:rowOff>
    </xdr:from>
    <xdr:to>
      <xdr:col>9</xdr:col>
      <xdr:colOff>1090295</xdr:colOff>
      <xdr:row>9</xdr:row>
      <xdr:rowOff>2540</xdr:rowOff>
    </xdr:to>
    <xdr:pic>
      <xdr:nvPicPr>
        <xdr:cNvPr id="740" name="ID_8DF9736A150B48F69916B9346A4349F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065635" y="2687320"/>
          <a:ext cx="191135" cy="274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85" zoomScaleNormal="85" workbookViewId="0">
      <selection activeCell="H8" sqref="H8"/>
    </sheetView>
  </sheetViews>
  <sheetFormatPr defaultColWidth="9" defaultRowHeight="13.5"/>
  <cols>
    <col min="1" max="1" width="5.24778761061947" customWidth="1"/>
    <col min="2" max="2" width="17.929203539823" customWidth="1"/>
    <col min="3" max="3" width="62.858407079646" customWidth="1"/>
    <col min="4" max="5" width="5.24778761061947" customWidth="1"/>
    <col min="6" max="6" width="19.787610619469" customWidth="1"/>
    <col min="7" max="7" width="12.1504424778761" customWidth="1"/>
    <col min="8" max="8" width="13.8053097345133" customWidth="1"/>
    <col min="9" max="9" width="13.3451327433628" customWidth="1"/>
    <col min="10" max="10" width="18.1238938053097" customWidth="1"/>
  </cols>
  <sheetData>
    <row r="1" ht="4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10"/>
      <c r="M1" s="10"/>
    </row>
    <row r="2" ht="2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L2" s="10"/>
      <c r="M2" s="10"/>
    </row>
    <row r="3" ht="2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L3" s="10"/>
      <c r="M3" s="10"/>
    </row>
    <row r="4" ht="23" customHeight="1" spans="1:13">
      <c r="A4" s="4">
        <v>1</v>
      </c>
      <c r="B4" s="4" t="s">
        <v>12</v>
      </c>
      <c r="C4" s="4" t="s">
        <v>13</v>
      </c>
      <c r="D4" s="4" t="s">
        <v>14</v>
      </c>
      <c r="E4" s="4">
        <v>5</v>
      </c>
      <c r="F4" s="4" t="s">
        <v>15</v>
      </c>
      <c r="G4" s="4"/>
      <c r="H4" s="4"/>
      <c r="I4" s="11"/>
      <c r="J4" s="12" t="str">
        <f>_xlfn.DISPIMG("ID_CE3BD7700049491BAD7C1B75A69B8674",1)</f>
        <v>=DISPIMG("ID_CE3BD7700049491BAD7C1B75A69B8674",1)</v>
      </c>
      <c r="K4" s="13"/>
      <c r="L4" s="14"/>
      <c r="M4" s="10"/>
    </row>
    <row r="5" ht="23" customHeight="1" spans="1:13">
      <c r="A5" s="4">
        <v>2</v>
      </c>
      <c r="B5" s="4" t="s">
        <v>16</v>
      </c>
      <c r="C5" s="4" t="s">
        <v>17</v>
      </c>
      <c r="D5" s="4" t="s">
        <v>18</v>
      </c>
      <c r="E5" s="4">
        <v>1</v>
      </c>
      <c r="F5" s="4" t="s">
        <v>15</v>
      </c>
      <c r="G5" s="5"/>
      <c r="H5" s="5"/>
      <c r="I5" s="11"/>
      <c r="J5" s="12" t="str">
        <f>_xlfn.DISPIMG("ID_44C996CF13094D308F881E9FF5A8EE36",1)</f>
        <v>=DISPIMG("ID_44C996CF13094D308F881E9FF5A8EE36",1)</v>
      </c>
      <c r="K5" s="15"/>
      <c r="L5" s="10"/>
      <c r="M5" s="10"/>
    </row>
    <row r="6" ht="23" customHeight="1" spans="1:13">
      <c r="A6" s="4">
        <v>3</v>
      </c>
      <c r="B6" s="4" t="s">
        <v>19</v>
      </c>
      <c r="C6" s="4" t="s">
        <v>20</v>
      </c>
      <c r="D6" s="4" t="s">
        <v>18</v>
      </c>
      <c r="E6" s="4">
        <v>1</v>
      </c>
      <c r="F6" s="4" t="s">
        <v>15</v>
      </c>
      <c r="G6" s="5"/>
      <c r="H6" s="5"/>
      <c r="I6" s="11"/>
      <c r="J6" s="12" t="str">
        <f>_xlfn.DISPIMG("ID_8B98631A1D034C44AFC5DCC3901DC3E4",1)</f>
        <v>=DISPIMG("ID_8B98631A1D034C44AFC5DCC3901DC3E4",1)</v>
      </c>
      <c r="K6" s="16"/>
      <c r="L6" s="10"/>
      <c r="M6" s="10"/>
    </row>
    <row r="7" ht="23" customHeight="1" spans="1:13">
      <c r="A7" s="4">
        <v>4</v>
      </c>
      <c r="B7" s="4" t="s">
        <v>21</v>
      </c>
      <c r="C7" s="4" t="s">
        <v>22</v>
      </c>
      <c r="D7" s="4" t="s">
        <v>18</v>
      </c>
      <c r="E7" s="4">
        <v>1</v>
      </c>
      <c r="F7" s="4" t="s">
        <v>15</v>
      </c>
      <c r="G7" s="5"/>
      <c r="H7" s="5"/>
      <c r="I7" s="11"/>
      <c r="J7" s="12" t="str">
        <f>_xlfn.DISPIMG("ID_C0D9538160CB49F486CC585A00387171",1)</f>
        <v>=DISPIMG("ID_C0D9538160CB49F486CC585A00387171",1)</v>
      </c>
      <c r="K7" s="16"/>
      <c r="L7" s="10"/>
      <c r="M7" s="10"/>
    </row>
    <row r="8" ht="23" customHeight="1" spans="1:13">
      <c r="A8" s="4">
        <v>5</v>
      </c>
      <c r="B8" s="4" t="s">
        <v>23</v>
      </c>
      <c r="C8" s="4" t="s">
        <v>24</v>
      </c>
      <c r="D8" s="4" t="s">
        <v>25</v>
      </c>
      <c r="E8" s="4">
        <v>1</v>
      </c>
      <c r="F8" s="4" t="s">
        <v>26</v>
      </c>
      <c r="G8" s="5"/>
      <c r="H8" s="5"/>
      <c r="I8" s="17"/>
      <c r="J8" s="12" t="str">
        <f>_xlfn.DISPIMG("ID_275EEF86C38B4B20BD74E62B1827A9A8",1)</f>
        <v>=DISPIMG("ID_275EEF86C38B4B20BD74E62B1827A9A8",1)</v>
      </c>
      <c r="K8" s="18"/>
      <c r="L8" s="10"/>
      <c r="M8" s="10"/>
    </row>
    <row r="9" ht="23" customHeight="1" spans="1:13">
      <c r="A9" s="4">
        <v>6</v>
      </c>
      <c r="B9" s="4" t="s">
        <v>23</v>
      </c>
      <c r="C9" s="4" t="s">
        <v>27</v>
      </c>
      <c r="D9" s="4" t="s">
        <v>25</v>
      </c>
      <c r="E9" s="4">
        <v>1</v>
      </c>
      <c r="F9" s="4" t="s">
        <v>28</v>
      </c>
      <c r="G9" s="5"/>
      <c r="H9" s="5"/>
      <c r="I9" s="17"/>
      <c r="J9" s="12" t="str">
        <f>_xlfn.DISPIMG("ID_804A2204CC95457594882918B160CE79",1)</f>
        <v>=DISPIMG("ID_804A2204CC95457594882918B160CE79",1)</v>
      </c>
      <c r="K9" s="18"/>
      <c r="L9" s="10"/>
      <c r="M9" s="10"/>
    </row>
    <row r="10" ht="23" customHeight="1" spans="1:13">
      <c r="A10" s="5" t="s">
        <v>29</v>
      </c>
      <c r="B10" s="5"/>
      <c r="C10" s="5"/>
      <c r="D10" s="5"/>
      <c r="E10" s="5"/>
      <c r="F10" s="5"/>
      <c r="G10" s="5"/>
      <c r="H10" s="5"/>
      <c r="I10" s="5"/>
      <c r="J10" s="19"/>
      <c r="K10" s="20"/>
      <c r="L10" s="10"/>
      <c r="M10" s="10"/>
    </row>
    <row r="11" ht="23" customHeight="1" spans="1:13">
      <c r="A11" s="6" t="s">
        <v>30</v>
      </c>
      <c r="B11" s="6"/>
      <c r="C11" s="6"/>
      <c r="D11" s="6"/>
      <c r="E11" s="6"/>
      <c r="F11" s="6"/>
      <c r="G11" s="6"/>
      <c r="H11" s="6"/>
      <c r="I11" s="6"/>
      <c r="J11" s="21"/>
      <c r="K11" s="20"/>
      <c r="L11" s="10"/>
      <c r="M11" s="10"/>
    </row>
    <row r="12" ht="23" customHeight="1" spans="1:13">
      <c r="A12" s="7" t="s">
        <v>31</v>
      </c>
      <c r="B12" s="7"/>
      <c r="C12" s="7"/>
      <c r="D12" s="7"/>
      <c r="E12" s="7"/>
      <c r="F12" s="7"/>
      <c r="G12" s="7"/>
      <c r="H12" s="7"/>
      <c r="I12" s="7"/>
      <c r="J12" s="7"/>
      <c r="L12" s="10"/>
      <c r="M12" s="10"/>
    </row>
    <row r="13" ht="23" customHeight="1" spans="1:13">
      <c r="A13" s="7" t="s">
        <v>32</v>
      </c>
      <c r="B13" s="7"/>
      <c r="C13" s="7"/>
      <c r="D13" s="7"/>
      <c r="E13" s="7"/>
      <c r="F13" s="7"/>
      <c r="G13" s="7"/>
      <c r="H13" s="7"/>
      <c r="I13" s="7"/>
      <c r="J13" s="7"/>
      <c r="L13" s="10"/>
      <c r="M13" s="10"/>
    </row>
    <row r="14" ht="23" customHeight="1" spans="1:13">
      <c r="A14" s="7" t="s">
        <v>33</v>
      </c>
      <c r="B14" s="7"/>
      <c r="C14" s="7"/>
      <c r="D14" s="7"/>
      <c r="E14" s="7"/>
      <c r="F14" s="7"/>
      <c r="G14" s="7"/>
      <c r="H14" s="7"/>
      <c r="I14" s="7"/>
      <c r="J14" s="7"/>
      <c r="L14" s="10"/>
      <c r="M14" s="10"/>
    </row>
    <row r="15" ht="23" customHeight="1" spans="1:13">
      <c r="A15" s="7" t="s">
        <v>34</v>
      </c>
      <c r="B15" s="7"/>
      <c r="C15" s="7"/>
      <c r="D15" s="7"/>
      <c r="E15" s="7"/>
      <c r="F15" s="7"/>
      <c r="G15" s="7"/>
      <c r="H15" s="7"/>
      <c r="I15" s="7"/>
      <c r="J15" s="7"/>
      <c r="L15" s="10"/>
      <c r="M15" s="10"/>
    </row>
    <row r="16" ht="23" customHeight="1" spans="1:13">
      <c r="A16" s="7" t="s">
        <v>35</v>
      </c>
      <c r="B16" s="7"/>
      <c r="C16" s="7"/>
      <c r="D16" s="7"/>
      <c r="E16" s="7"/>
      <c r="F16" s="7"/>
      <c r="G16" s="7"/>
      <c r="H16" s="7"/>
      <c r="I16" s="7"/>
      <c r="J16" s="7"/>
      <c r="L16" s="10"/>
      <c r="M16" s="10"/>
    </row>
    <row r="17" ht="23" customHeight="1" spans="1:10">
      <c r="A17" s="7" t="s">
        <v>36</v>
      </c>
      <c r="B17" s="7"/>
      <c r="C17" s="7"/>
      <c r="D17" s="7"/>
      <c r="E17" s="7"/>
      <c r="F17" s="7"/>
      <c r="G17" s="7"/>
      <c r="H17" s="7"/>
      <c r="I17" s="7"/>
      <c r="J17" s="7"/>
    </row>
    <row r="18" ht="23" customHeight="1" spans="1:10">
      <c r="A18" s="8" t="s">
        <v>37</v>
      </c>
      <c r="B18" s="8"/>
      <c r="C18" s="8"/>
      <c r="D18" s="8"/>
      <c r="E18" s="8"/>
      <c r="F18" s="8"/>
      <c r="G18" s="8"/>
      <c r="H18" s="8"/>
      <c r="I18" s="8"/>
      <c r="J18" s="8"/>
    </row>
    <row r="19" ht="23" customHeight="1" spans="1:10">
      <c r="A19" s="9" t="s">
        <v>38</v>
      </c>
      <c r="B19" s="9"/>
      <c r="C19" s="9"/>
      <c r="D19" s="9"/>
      <c r="E19" s="9"/>
      <c r="F19" s="9"/>
      <c r="G19" s="9"/>
      <c r="H19" s="9"/>
      <c r="I19" s="9"/>
      <c r="J19" s="9"/>
    </row>
    <row r="20" ht="23" customHeight="1" spans="1:10">
      <c r="A20" s="9" t="s">
        <v>39</v>
      </c>
      <c r="B20" s="9"/>
      <c r="C20" s="9"/>
      <c r="D20" s="9"/>
      <c r="E20" s="9"/>
      <c r="F20" s="9"/>
      <c r="G20" s="9"/>
      <c r="H20" s="9"/>
      <c r="I20" s="9"/>
      <c r="J20" s="9"/>
    </row>
    <row r="21" ht="23" customHeight="1" spans="1:10">
      <c r="A21" s="9" t="s">
        <v>40</v>
      </c>
      <c r="B21" s="9"/>
      <c r="C21" s="9"/>
      <c r="D21" s="9"/>
      <c r="E21" s="9"/>
      <c r="F21" s="9"/>
      <c r="G21" s="9"/>
      <c r="H21" s="9"/>
      <c r="I21" s="9"/>
      <c r="J21" s="9"/>
    </row>
    <row r="22" ht="23" customHeight="1" spans="1:10">
      <c r="A22" s="9" t="s">
        <v>41</v>
      </c>
      <c r="B22" s="9"/>
      <c r="C22" s="9"/>
      <c r="D22" s="9"/>
      <c r="E22" s="9"/>
      <c r="F22" s="9"/>
      <c r="G22" s="9"/>
      <c r="H22" s="9"/>
      <c r="I22" s="9"/>
      <c r="J22" s="9"/>
    </row>
    <row r="23" ht="23" customHeight="1" spans="1:10">
      <c r="A23" s="9" t="s">
        <v>42</v>
      </c>
      <c r="B23" s="9"/>
      <c r="C23" s="9"/>
      <c r="D23" s="9"/>
      <c r="E23" s="9"/>
      <c r="F23" s="9"/>
      <c r="G23" s="9"/>
      <c r="H23" s="9"/>
      <c r="I23" s="9"/>
      <c r="J23" s="9"/>
    </row>
  </sheetData>
  <mergeCells count="16">
    <mergeCell ref="A1:J1"/>
    <mergeCell ref="A2:J2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2026-04-01T09:33:03Z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